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LSA\Elly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Print_Area" localSheetId="0">Sheet1!$A$1:$H$45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D30" i="1" s="1"/>
  <c r="D24" i="1"/>
  <c r="E32" i="1" l="1"/>
  <c r="D33" i="1" s="1"/>
</calcChain>
</file>

<file path=xl/sharedStrings.xml><?xml version="1.0" encoding="utf-8"?>
<sst xmlns="http://schemas.openxmlformats.org/spreadsheetml/2006/main" count="39" uniqueCount="36">
  <si>
    <t>Employee Name:</t>
  </si>
  <si>
    <t>Employee Lander ID#:</t>
  </si>
  <si>
    <t>Hours</t>
  </si>
  <si>
    <t xml:space="preserve">Have you used annual and sick leave this workweek? </t>
  </si>
  <si>
    <t>Annual Leave taken this week:</t>
  </si>
  <si>
    <t>Total Overtime Hours:</t>
  </si>
  <si>
    <t>Supervisor's Signature</t>
  </si>
  <si>
    <t>Date</t>
  </si>
  <si>
    <t>Employee's Signature</t>
  </si>
  <si>
    <t>Day</t>
  </si>
  <si>
    <t>Justification</t>
  </si>
  <si>
    <t xml:space="preserve">Date </t>
  </si>
  <si>
    <t>Saturday</t>
  </si>
  <si>
    <t>Sunday</t>
  </si>
  <si>
    <t>Monday</t>
  </si>
  <si>
    <t>Tuesday</t>
  </si>
  <si>
    <t>Wednesday</t>
  </si>
  <si>
    <t>Thursday</t>
  </si>
  <si>
    <t>Friday</t>
  </si>
  <si>
    <t>Compensatory Leave Earned</t>
  </si>
  <si>
    <t>Compensatory Leave Taken</t>
  </si>
  <si>
    <t>Total Compensatory Hours Earned:</t>
  </si>
  <si>
    <t>Total Compensatory Hours Taken:</t>
  </si>
  <si>
    <t>Sick leave taken this week:</t>
  </si>
  <si>
    <t>Comp time taken this week:</t>
  </si>
  <si>
    <t>University Holiday hours this week:</t>
  </si>
  <si>
    <t>Total Compensatory Hours(x 1.5):</t>
  </si>
  <si>
    <t>Approval:</t>
  </si>
  <si>
    <t>Compensatory Time Authorization Form</t>
  </si>
  <si>
    <t xml:space="preserve">                                                                                      </t>
  </si>
  <si>
    <t xml:space="preserve">     </t>
  </si>
  <si>
    <r>
      <t xml:space="preserve">This compensatory time request should be completed only if your hours exceed 40 hours for the workweek.  </t>
    </r>
    <r>
      <rPr>
        <b/>
        <u/>
        <sz val="11"/>
        <color theme="1"/>
        <rFont val="Calibri"/>
        <family val="2"/>
        <scheme val="minor"/>
      </rPr>
      <t>State law prohibits employees from receiving comp time for hours between 37.50 and 40 hours</t>
    </r>
    <r>
      <rPr>
        <sz val="11"/>
        <color theme="1"/>
        <rFont val="Calibri"/>
        <family val="2"/>
        <scheme val="minor"/>
      </rPr>
      <t>. The workweek consists of all hours worked between 12:01 am Saturday and midnight Friday.  This form is to be turned into the Office of Human Resources by the end of each workweek.</t>
    </r>
  </si>
  <si>
    <t>I acknowledge that this request includes all time worked over 40 hours in the above workweek including time spent on portable devices and email.</t>
  </si>
  <si>
    <r>
      <t xml:space="preserve">      </t>
    </r>
    <r>
      <rPr>
        <sz val="7"/>
        <color rgb="FF000080"/>
        <rFont val="Century Gothic"/>
        <family val="2"/>
      </rPr>
      <t>Founded in 1872</t>
    </r>
  </si>
  <si>
    <t xml:space="preserve">         LANDER UNIVERSITY</t>
  </si>
  <si>
    <r>
      <t xml:space="preserve">                </t>
    </r>
    <r>
      <rPr>
        <i/>
        <sz val="10"/>
        <color rgb="FF000080"/>
        <rFont val="Times New Roman"/>
        <family val="1"/>
      </rPr>
      <t>Office of Human Resources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</si>
</sst>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3"/>
      <name val="Calibri Light"/>
      <family val="2"/>
      <scheme val="maj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Times New Roman"/>
      <family val="1"/>
    </font>
    <font>
      <b/>
      <sz val="20"/>
      <color rgb="FF000080"/>
      <name val="Arial"/>
      <family val="2"/>
    </font>
    <font>
      <sz val="7"/>
      <color rgb="FF000080"/>
      <name val="Century Gothic"/>
      <family val="2"/>
    </font>
    <font>
      <b/>
      <sz val="12"/>
      <color rgb="FF000080"/>
      <name val="Century Schoolbook"/>
      <family val="1"/>
    </font>
    <font>
      <sz val="3"/>
      <color rgb="FF000080"/>
      <name val="Times New Roman"/>
      <family val="1"/>
    </font>
    <font>
      <sz val="7"/>
      <color rgb="FF000080"/>
      <name val="Times New Roman"/>
      <family val="1"/>
    </font>
    <font>
      <i/>
      <sz val="10"/>
      <color rgb="FF000080"/>
      <name val="Times New Roman"/>
      <family val="1"/>
    </font>
    <font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 applyProtection="1">
      <protection locked="0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right" vertical="center" wrapText="1"/>
      <protection locked="0"/>
    </xf>
    <xf numFmtId="0" fontId="0" fillId="2" borderId="3" xfId="0" applyFont="1" applyFill="1" applyBorder="1" applyAlignment="1" applyProtection="1">
      <alignment horizontal="right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Protection="1"/>
    <xf numFmtId="0" fontId="0" fillId="2" borderId="0" xfId="0" applyFill="1" applyBorder="1" applyAlignment="1" applyProtection="1"/>
    <xf numFmtId="0" fontId="0" fillId="0" borderId="0" xfId="0" applyAlignment="1" applyProtection="1"/>
    <xf numFmtId="0" fontId="13" fillId="0" borderId="0" xfId="0" applyFont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4" borderId="6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4" borderId="7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right" vertical="center" wrapText="1"/>
    </xf>
    <xf numFmtId="0" fontId="0" fillId="4" borderId="7" xfId="0" applyFont="1" applyFill="1" applyBorder="1" applyAlignment="1" applyProtection="1">
      <alignment horizontal="left" vertical="center" wrapText="1"/>
    </xf>
    <xf numFmtId="0" fontId="0" fillId="2" borderId="4" xfId="0" applyFill="1" applyBorder="1" applyProtection="1"/>
    <xf numFmtId="0" fontId="0" fillId="2" borderId="2" xfId="0" applyFont="1" applyFill="1" applyBorder="1" applyAlignment="1" applyProtection="1">
      <alignment horizontal="left" vertical="center" wrapText="1"/>
    </xf>
    <xf numFmtId="0" fontId="0" fillId="2" borderId="2" xfId="0" applyFill="1" applyBorder="1" applyProtection="1"/>
    <xf numFmtId="0" fontId="0" fillId="4" borderId="4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/>
    </xf>
    <xf numFmtId="0" fontId="15" fillId="2" borderId="0" xfId="0" applyFont="1" applyFill="1" applyBorder="1" applyProtection="1"/>
    <xf numFmtId="0" fontId="3" fillId="2" borderId="0" xfId="0" applyFont="1" applyFill="1" applyBorder="1" applyProtection="1"/>
    <xf numFmtId="0" fontId="6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0" fillId="2" borderId="5" xfId="0" applyFont="1" applyFill="1" applyBorder="1" applyProtection="1"/>
    <xf numFmtId="0" fontId="0" fillId="2" borderId="5" xfId="0" applyFont="1" applyFill="1" applyBorder="1" applyAlignment="1" applyProtection="1">
      <alignment horizontal="center"/>
    </xf>
    <xf numFmtId="0" fontId="0" fillId="2" borderId="0" xfId="0" applyFont="1" applyFill="1" applyBorder="1" applyProtection="1"/>
    <xf numFmtId="0" fontId="0" fillId="0" borderId="0" xfId="0" applyFont="1" applyProtection="1"/>
    <xf numFmtId="0" fontId="0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5" xfId="0" applyFill="1" applyBorder="1" applyProtection="1"/>
    <xf numFmtId="0" fontId="0" fillId="2" borderId="5" xfId="0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9" fillId="0" borderId="0" xfId="0" applyFont="1" applyAlignment="1" applyProtection="1"/>
    <xf numFmtId="0" fontId="4" fillId="2" borderId="0" xfId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top"/>
    </xf>
    <xf numFmtId="0" fontId="13" fillId="0" borderId="0" xfId="0" applyFont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wrapText="1"/>
    </xf>
    <xf numFmtId="0" fontId="0" fillId="2" borderId="2" xfId="0" applyFont="1" applyFill="1" applyBorder="1" applyAlignment="1" applyProtection="1">
      <alignment horizontal="right" vertical="center"/>
    </xf>
    <xf numFmtId="0" fontId="0" fillId="4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right"/>
    </xf>
    <xf numFmtId="0" fontId="5" fillId="2" borderId="2" xfId="0" applyFont="1" applyFill="1" applyBorder="1" applyAlignment="1" applyProtection="1">
      <alignment horizontal="right"/>
    </xf>
    <xf numFmtId="0" fontId="0" fillId="2" borderId="2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left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0</xdr:rowOff>
        </xdr:from>
        <xdr:to>
          <xdr:col>4</xdr:col>
          <xdr:colOff>695325</xdr:colOff>
          <xdr:row>26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24</xdr:row>
          <xdr:rowOff>190500</xdr:rowOff>
        </xdr:from>
        <xdr:to>
          <xdr:col>4</xdr:col>
          <xdr:colOff>1247775</xdr:colOff>
          <xdr:row>26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130697</xdr:colOff>
      <xdr:row>0</xdr:row>
      <xdr:rowOff>37662</xdr:rowOff>
    </xdr:from>
    <xdr:to>
      <xdr:col>4</xdr:col>
      <xdr:colOff>1468940</xdr:colOff>
      <xdr:row>4</xdr:row>
      <xdr:rowOff>16883</xdr:rowOff>
    </xdr:to>
    <xdr:pic>
      <xdr:nvPicPr>
        <xdr:cNvPr id="4" name="Picture 3" descr="towerinmarble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2827" y="37662"/>
          <a:ext cx="1338243" cy="130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96"/>
  <sheetViews>
    <sheetView showGridLines="0" tabSelected="1" showRuler="0" view="pageLayout" topLeftCell="A7" zoomScale="115" zoomScaleNormal="100" zoomScalePageLayoutView="115" workbookViewId="0">
      <selection activeCell="D28" sqref="D28"/>
    </sheetView>
  </sheetViews>
  <sheetFormatPr defaultRowHeight="15" x14ac:dyDescent="0.25"/>
  <cols>
    <col min="1" max="1" width="9.140625" style="10"/>
    <col min="2" max="2" width="15.7109375" style="10" customWidth="1"/>
    <col min="3" max="3" width="12.7109375" style="10" customWidth="1"/>
    <col min="4" max="4" width="10.7109375" style="10" customWidth="1"/>
    <col min="5" max="5" width="29.42578125" style="10" customWidth="1"/>
    <col min="6" max="6" width="2.28515625" style="10" customWidth="1"/>
    <col min="7" max="7" width="16.42578125" style="10" customWidth="1"/>
    <col min="8" max="8" width="13.5703125" style="10" customWidth="1"/>
    <col min="9" max="9" width="8.42578125" style="10" customWidth="1"/>
    <col min="10" max="16384" width="9.140625" style="10"/>
  </cols>
  <sheetData>
    <row r="1" spans="1:17" ht="9" customHeight="1" x14ac:dyDescent="0.25"/>
    <row r="2" spans="1:17" ht="28.5" customHeight="1" x14ac:dyDescent="0.25">
      <c r="C2" s="11"/>
      <c r="D2" s="11"/>
      <c r="E2" s="11"/>
    </row>
    <row r="3" spans="1:17" ht="33" customHeight="1" x14ac:dyDescent="0.25">
      <c r="C3" s="11"/>
      <c r="D3" s="11"/>
      <c r="E3" s="11"/>
    </row>
    <row r="4" spans="1:17" ht="33" customHeight="1" x14ac:dyDescent="0.25">
      <c r="C4" s="11"/>
      <c r="D4" s="11"/>
      <c r="E4" s="11"/>
    </row>
    <row r="5" spans="1:17" ht="17.25" customHeight="1" x14ac:dyDescent="0.4">
      <c r="C5" s="11"/>
      <c r="E5" s="50" t="s">
        <v>33</v>
      </c>
    </row>
    <row r="6" spans="1:17" ht="18.75" customHeight="1" x14ac:dyDescent="0.25">
      <c r="C6" s="11"/>
      <c r="D6" s="52" t="s">
        <v>34</v>
      </c>
      <c r="E6" s="52"/>
    </row>
    <row r="7" spans="1:17" x14ac:dyDescent="0.25">
      <c r="C7" s="12"/>
      <c r="D7" s="53" t="s">
        <v>35</v>
      </c>
      <c r="E7" s="53"/>
    </row>
    <row r="8" spans="1:17" ht="9.75" customHeight="1" x14ac:dyDescent="0.25">
      <c r="C8" s="12"/>
      <c r="E8" s="13"/>
    </row>
    <row r="9" spans="1:17" ht="29.25" customHeight="1" x14ac:dyDescent="0.25">
      <c r="A9" s="51" t="s">
        <v>28</v>
      </c>
      <c r="B9" s="51"/>
      <c r="C9" s="51"/>
      <c r="D9" s="51"/>
      <c r="E9" s="51"/>
      <c r="F9" s="51"/>
      <c r="G9" s="51"/>
      <c r="H9" s="51"/>
      <c r="I9" s="51"/>
      <c r="J9" s="14"/>
      <c r="K9" s="14"/>
      <c r="L9" s="14"/>
      <c r="M9" s="14"/>
      <c r="N9" s="14"/>
      <c r="O9" s="14"/>
      <c r="P9" s="14"/>
      <c r="Q9" s="14"/>
    </row>
    <row r="10" spans="1:17" ht="12" customHeight="1" x14ac:dyDescent="0.25">
      <c r="B10" s="15"/>
      <c r="C10" s="15"/>
      <c r="D10" s="15"/>
      <c r="E10" s="15"/>
      <c r="F10" s="15"/>
      <c r="G10" s="15"/>
      <c r="H10" s="15"/>
      <c r="I10" s="16"/>
      <c r="J10" s="14"/>
      <c r="K10" s="14"/>
      <c r="L10" s="14"/>
      <c r="M10" s="14"/>
      <c r="N10" s="14"/>
      <c r="O10" s="14"/>
      <c r="P10" s="14"/>
      <c r="Q10" s="14"/>
    </row>
    <row r="11" spans="1:17" ht="21" customHeight="1" x14ac:dyDescent="0.25">
      <c r="B11" s="11" t="s">
        <v>0</v>
      </c>
      <c r="C11" s="62"/>
      <c r="D11" s="62"/>
      <c r="E11" s="17" t="s">
        <v>1</v>
      </c>
      <c r="F11" s="18"/>
      <c r="G11" s="1"/>
      <c r="H11" s="18"/>
      <c r="J11" s="18"/>
      <c r="K11" s="18"/>
      <c r="L11" s="18"/>
      <c r="M11" s="18"/>
      <c r="N11" s="18"/>
      <c r="O11" s="18"/>
      <c r="P11" s="18"/>
      <c r="Q11" s="18"/>
    </row>
    <row r="12" spans="1:17" ht="8.25" customHeight="1" x14ac:dyDescent="0.25">
      <c r="A12" s="19"/>
      <c r="B12" s="18"/>
      <c r="C12" s="18"/>
      <c r="D12" s="18"/>
      <c r="E12" s="18"/>
      <c r="F12" s="18"/>
      <c r="G12" s="11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ht="60.75" customHeight="1" x14ac:dyDescent="0.25">
      <c r="A13" s="18"/>
      <c r="B13" s="60" t="s">
        <v>31</v>
      </c>
      <c r="C13" s="60"/>
      <c r="D13" s="60"/>
      <c r="E13" s="60"/>
      <c r="F13" s="60"/>
      <c r="G13" s="60"/>
      <c r="H13" s="60"/>
      <c r="I13" s="18"/>
      <c r="J13" s="18"/>
      <c r="K13" s="18"/>
      <c r="L13" s="18"/>
      <c r="M13" s="18"/>
      <c r="N13" s="18"/>
      <c r="O13" s="18"/>
      <c r="P13" s="18"/>
      <c r="Q13" s="18"/>
    </row>
    <row r="14" spans="1:17" s="21" customFormat="1" ht="9.75" customHeight="1" x14ac:dyDescent="0.25">
      <c r="A14" s="18"/>
      <c r="B14" s="20"/>
      <c r="C14" s="20"/>
      <c r="D14" s="20"/>
      <c r="E14" s="20"/>
      <c r="F14" s="20"/>
      <c r="G14" s="20"/>
      <c r="H14" s="20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5">
      <c r="A15" s="19"/>
      <c r="B15" s="56" t="s">
        <v>19</v>
      </c>
      <c r="C15" s="56"/>
      <c r="D15" s="56"/>
      <c r="E15" s="56"/>
      <c r="F15" s="22"/>
      <c r="G15" s="56" t="s">
        <v>20</v>
      </c>
      <c r="H15" s="56"/>
      <c r="I15" s="18"/>
      <c r="J15" s="18"/>
      <c r="K15" s="18"/>
      <c r="L15" s="18"/>
      <c r="M15" s="18"/>
      <c r="N15" s="18"/>
      <c r="O15" s="18"/>
      <c r="P15" s="18"/>
      <c r="Q15" s="18"/>
    </row>
    <row r="16" spans="1:17" ht="15.75" thickBot="1" x14ac:dyDescent="0.3">
      <c r="B16" s="23" t="s">
        <v>9</v>
      </c>
      <c r="C16" s="23" t="s">
        <v>7</v>
      </c>
      <c r="D16" s="23" t="s">
        <v>2</v>
      </c>
      <c r="E16" s="23" t="s">
        <v>10</v>
      </c>
      <c r="F16" s="24"/>
      <c r="G16" s="23" t="s">
        <v>11</v>
      </c>
      <c r="H16" s="25" t="s">
        <v>2</v>
      </c>
      <c r="I16" s="18"/>
      <c r="J16" s="18"/>
      <c r="K16" s="18"/>
      <c r="L16" s="18"/>
      <c r="M16" s="18"/>
      <c r="N16" s="18"/>
      <c r="O16" s="18"/>
      <c r="P16" s="18"/>
      <c r="Q16" s="18"/>
    </row>
    <row r="17" spans="2:17" ht="15.75" thickTop="1" x14ac:dyDescent="0.25">
      <c r="B17" s="26" t="s">
        <v>12</v>
      </c>
      <c r="C17" s="2"/>
      <c r="D17" s="3"/>
      <c r="E17" s="2"/>
      <c r="F17" s="28"/>
      <c r="G17" s="2"/>
      <c r="H17" s="7"/>
      <c r="I17" s="18"/>
      <c r="J17" s="18"/>
      <c r="K17" s="18"/>
      <c r="L17" s="18"/>
      <c r="M17" s="18"/>
      <c r="N17" s="18"/>
      <c r="O17" s="18"/>
      <c r="P17" s="18"/>
      <c r="Q17" s="18"/>
    </row>
    <row r="18" spans="2:17" x14ac:dyDescent="0.25">
      <c r="B18" s="30" t="s">
        <v>13</v>
      </c>
      <c r="C18" s="4"/>
      <c r="D18" s="5"/>
      <c r="E18" s="4"/>
      <c r="F18" s="28"/>
      <c r="G18" s="4"/>
      <c r="H18" s="8"/>
      <c r="I18" s="18"/>
      <c r="J18" s="18"/>
      <c r="K18" s="18"/>
      <c r="L18" s="18"/>
      <c r="M18" s="18"/>
      <c r="N18" s="18"/>
      <c r="O18" s="18"/>
      <c r="P18" s="18"/>
      <c r="Q18" s="18"/>
    </row>
    <row r="19" spans="2:17" x14ac:dyDescent="0.25">
      <c r="B19" s="30" t="s">
        <v>14</v>
      </c>
      <c r="C19" s="4"/>
      <c r="D19" s="5"/>
      <c r="E19" s="4"/>
      <c r="F19" s="28"/>
      <c r="G19" s="4"/>
      <c r="H19" s="8"/>
      <c r="I19" s="18"/>
      <c r="J19" s="18"/>
      <c r="K19" s="18"/>
      <c r="L19" s="18"/>
      <c r="M19" s="18"/>
      <c r="N19" s="18"/>
      <c r="O19" s="18"/>
      <c r="P19" s="18"/>
      <c r="Q19" s="18"/>
    </row>
    <row r="20" spans="2:17" x14ac:dyDescent="0.25">
      <c r="B20" s="30" t="s">
        <v>15</v>
      </c>
      <c r="C20" s="4"/>
      <c r="D20" s="5"/>
      <c r="E20" s="4"/>
      <c r="F20" s="28"/>
      <c r="G20" s="4"/>
      <c r="H20" s="8"/>
      <c r="I20" s="18"/>
      <c r="J20" s="18"/>
      <c r="K20" s="18"/>
      <c r="L20" s="18"/>
      <c r="M20" s="18"/>
      <c r="N20" s="18"/>
      <c r="O20" s="18"/>
      <c r="P20" s="18"/>
      <c r="Q20" s="18"/>
    </row>
    <row r="21" spans="2:17" x14ac:dyDescent="0.25">
      <c r="B21" s="30" t="s">
        <v>16</v>
      </c>
      <c r="C21" s="4"/>
      <c r="D21" s="5"/>
      <c r="E21" s="4"/>
      <c r="F21" s="28"/>
      <c r="G21" s="4"/>
      <c r="H21" s="8"/>
      <c r="I21" s="18"/>
      <c r="J21" s="18"/>
      <c r="K21" s="18"/>
      <c r="L21" s="18"/>
      <c r="M21" s="18"/>
      <c r="N21" s="18"/>
      <c r="O21" s="18"/>
      <c r="P21" s="18"/>
      <c r="Q21" s="18"/>
    </row>
    <row r="22" spans="2:17" x14ac:dyDescent="0.25">
      <c r="B22" s="30" t="s">
        <v>17</v>
      </c>
      <c r="C22" s="4"/>
      <c r="D22" s="5"/>
      <c r="E22" s="4"/>
      <c r="F22" s="28"/>
      <c r="G22" s="4"/>
      <c r="H22" s="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5.75" thickBot="1" x14ac:dyDescent="0.3">
      <c r="B23" s="30" t="s">
        <v>18</v>
      </c>
      <c r="C23" s="4"/>
      <c r="D23" s="6"/>
      <c r="E23" s="4"/>
      <c r="F23" s="32"/>
      <c r="G23" s="4"/>
      <c r="H23" s="9"/>
      <c r="I23" s="18"/>
      <c r="J23" s="18"/>
      <c r="K23" s="18"/>
      <c r="L23" s="18"/>
      <c r="M23" s="18"/>
      <c r="N23" s="18"/>
      <c r="O23" s="18"/>
      <c r="P23" s="18"/>
      <c r="Q23" s="18"/>
    </row>
    <row r="24" spans="2:17" ht="15.75" thickTop="1" x14ac:dyDescent="0.25">
      <c r="B24" s="61" t="s">
        <v>21</v>
      </c>
      <c r="C24" s="61"/>
      <c r="D24" s="27">
        <f>SUM(D17:D23)</f>
        <v>0</v>
      </c>
      <c r="E24" s="55" t="s">
        <v>22</v>
      </c>
      <c r="F24" s="55"/>
      <c r="G24" s="55"/>
      <c r="H24" s="29">
        <f>SUM(H17:H23)</f>
        <v>0</v>
      </c>
      <c r="I24" s="18"/>
      <c r="J24" s="18"/>
      <c r="K24" s="18"/>
      <c r="L24" s="18"/>
      <c r="M24" s="18"/>
      <c r="N24" s="18"/>
      <c r="O24" s="18"/>
      <c r="P24" s="18"/>
      <c r="Q24" s="18"/>
    </row>
    <row r="25" spans="2:17" x14ac:dyDescent="0.25">
      <c r="B25" s="33"/>
      <c r="C25" s="33"/>
      <c r="D25" s="33"/>
      <c r="E25" s="33"/>
      <c r="F25" s="33"/>
      <c r="G25" s="33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x14ac:dyDescent="0.25">
      <c r="B26" s="34" t="s">
        <v>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ht="10.5" customHeight="1" x14ac:dyDescent="0.25">
      <c r="B27" s="34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x14ac:dyDescent="0.25">
      <c r="B28" s="55" t="s">
        <v>4</v>
      </c>
      <c r="C28" s="55"/>
      <c r="D28" s="4"/>
      <c r="E28" s="33"/>
      <c r="F28" s="33"/>
      <c r="G28" s="33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x14ac:dyDescent="0.25">
      <c r="B29" s="55" t="s">
        <v>23</v>
      </c>
      <c r="C29" s="55"/>
      <c r="D29" s="4"/>
      <c r="E29" s="33"/>
      <c r="F29" s="33"/>
      <c r="G29" s="33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x14ac:dyDescent="0.25">
      <c r="B30" s="57" t="s">
        <v>24</v>
      </c>
      <c r="C30" s="57"/>
      <c r="D30" s="31">
        <f>H24</f>
        <v>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s="19" customFormat="1" x14ac:dyDescent="0.25">
      <c r="B31" s="58" t="s">
        <v>25</v>
      </c>
      <c r="C31" s="58"/>
      <c r="D31" s="8"/>
    </row>
    <row r="32" spans="2:17" s="18" customFormat="1" x14ac:dyDescent="0.25">
      <c r="B32" s="59" t="s">
        <v>5</v>
      </c>
      <c r="C32" s="59"/>
      <c r="D32" s="8"/>
      <c r="E32" s="35">
        <f>D24-D28-D29-D30-D31</f>
        <v>0</v>
      </c>
      <c r="F32" s="36"/>
    </row>
    <row r="33" spans="2:17" s="18" customFormat="1" x14ac:dyDescent="0.25">
      <c r="B33" s="59" t="s">
        <v>26</v>
      </c>
      <c r="C33" s="59"/>
      <c r="D33" s="31">
        <f>IF(E32&gt;=0.01,E32,0)*1.5</f>
        <v>0</v>
      </c>
    </row>
    <row r="34" spans="2:17" s="18" customFormat="1" x14ac:dyDescent="0.25"/>
    <row r="35" spans="2:17" ht="34.5" customHeight="1" x14ac:dyDescent="0.25">
      <c r="B35" s="54" t="s">
        <v>32</v>
      </c>
      <c r="C35" s="54"/>
      <c r="D35" s="54"/>
      <c r="E35" s="54"/>
      <c r="F35" s="54"/>
      <c r="G35" s="54"/>
      <c r="H35" s="54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5.75" x14ac:dyDescent="0.25">
      <c r="B36" s="37"/>
      <c r="C36" s="37"/>
      <c r="D36" s="37"/>
      <c r="E36" s="37"/>
      <c r="F36" s="18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6.5" customHeight="1" x14ac:dyDescent="0.25">
      <c r="B37" s="36"/>
      <c r="C37" s="36"/>
      <c r="D37" s="36"/>
      <c r="E37" s="36"/>
      <c r="F37" s="36"/>
      <c r="G37" s="3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s="42" customFormat="1" x14ac:dyDescent="0.25">
      <c r="B38" s="39" t="s">
        <v>8</v>
      </c>
      <c r="C38" s="39"/>
      <c r="D38" s="39"/>
      <c r="E38" s="40" t="s">
        <v>7</v>
      </c>
      <c r="F38" s="41"/>
      <c r="G38" s="17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2:17" s="42" customFormat="1" x14ac:dyDescent="0.25">
      <c r="B39" s="41"/>
      <c r="C39" s="41"/>
      <c r="D39" s="41"/>
      <c r="E39" s="43"/>
      <c r="F39" s="41"/>
      <c r="G39" s="17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2:17" s="42" customFormat="1" x14ac:dyDescent="0.25">
      <c r="B40" s="41"/>
      <c r="C40" s="41"/>
      <c r="D40" s="41"/>
      <c r="E40" s="43"/>
      <c r="F40" s="41"/>
      <c r="G40" s="17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2:17" ht="15.75" x14ac:dyDescent="0.25">
      <c r="B41" s="37" t="s">
        <v>27</v>
      </c>
      <c r="C41" s="37"/>
      <c r="D41" s="37"/>
      <c r="E41" s="44"/>
      <c r="F41" s="18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s="42" customFormat="1" x14ac:dyDescent="0.25">
      <c r="B42" s="41"/>
      <c r="C42" s="41"/>
      <c r="D42" s="41"/>
      <c r="E42" s="43"/>
      <c r="F42" s="41"/>
      <c r="G42" s="17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2:17" x14ac:dyDescent="0.25">
      <c r="B43" s="18"/>
      <c r="C43" s="18"/>
      <c r="D43" s="18"/>
      <c r="E43" s="45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x14ac:dyDescent="0.25">
      <c r="B44" s="46" t="s">
        <v>6</v>
      </c>
      <c r="C44" s="46"/>
      <c r="D44" s="46"/>
      <c r="E44" s="47" t="s">
        <v>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x14ac:dyDescent="0.25">
      <c r="B45" s="18"/>
      <c r="C45" s="18"/>
      <c r="D45" s="18"/>
      <c r="E45" s="4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2:17" x14ac:dyDescent="0.25">
      <c r="B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17" ht="15.75" x14ac:dyDescent="0.25">
      <c r="B48" s="48" t="s">
        <v>29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2:17" x14ac:dyDescent="0.25"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2:17" x14ac:dyDescent="0.25"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2:17" x14ac:dyDescent="0.25">
      <c r="B51" s="49" t="s">
        <v>30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2:17" x14ac:dyDescent="0.25"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2:17" x14ac:dyDescent="0.2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2:17" x14ac:dyDescent="0.2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2:17" x14ac:dyDescent="0.2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2:17" x14ac:dyDescent="0.2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2:17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2:17" x14ac:dyDescent="0.2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2:17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2:17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2:17" x14ac:dyDescent="0.2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2:17" x14ac:dyDescent="0.2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2:17" x14ac:dyDescent="0.2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2:17" x14ac:dyDescent="0.2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2:17" x14ac:dyDescent="0.2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2:17" x14ac:dyDescent="0.2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2:17" x14ac:dyDescent="0.2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2:17" x14ac:dyDescent="0.2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2:17" x14ac:dyDescent="0.2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2:17" x14ac:dyDescent="0.2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2:17" x14ac:dyDescent="0.2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2:17" x14ac:dyDescent="0.2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2:17" x14ac:dyDescent="0.2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2:17" x14ac:dyDescent="0.2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2:17" x14ac:dyDescent="0.2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2:17" x14ac:dyDescent="0.2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2:17" x14ac:dyDescent="0.2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2:17" x14ac:dyDescent="0.2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2:17" x14ac:dyDescent="0.2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2:17" x14ac:dyDescent="0.2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2:17" x14ac:dyDescent="0.2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2:17" x14ac:dyDescent="0.2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2:17" x14ac:dyDescent="0.2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2:17" x14ac:dyDescent="0.2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2:17" x14ac:dyDescent="0.2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2:17" x14ac:dyDescent="0.2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2:17" x14ac:dyDescent="0.2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2:17" x14ac:dyDescent="0.2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2:17" x14ac:dyDescent="0.2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2:17" x14ac:dyDescent="0.2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2:17" x14ac:dyDescent="0.2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2:17" x14ac:dyDescent="0.25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2:17" x14ac:dyDescent="0.25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2:17" x14ac:dyDescent="0.25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2:17" x14ac:dyDescent="0.25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2:17" x14ac:dyDescent="0.25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</sheetData>
  <sheetProtection sheet="1" objects="1" scenarios="1" selectLockedCells="1"/>
  <dataConsolidate/>
  <mergeCells count="16">
    <mergeCell ref="A9:I9"/>
    <mergeCell ref="D6:E6"/>
    <mergeCell ref="D7:E7"/>
    <mergeCell ref="B35:H35"/>
    <mergeCell ref="B28:C28"/>
    <mergeCell ref="B29:C29"/>
    <mergeCell ref="B15:E15"/>
    <mergeCell ref="G15:H15"/>
    <mergeCell ref="B30:C30"/>
    <mergeCell ref="B31:C31"/>
    <mergeCell ref="B32:C32"/>
    <mergeCell ref="B33:C33"/>
    <mergeCell ref="B13:H13"/>
    <mergeCell ref="B24:C24"/>
    <mergeCell ref="E24:G24"/>
    <mergeCell ref="C11:D11"/>
  </mergeCells>
  <pageMargins left="0.25" right="0.25" top="0.75" bottom="0.75" header="0.3" footer="0.3"/>
  <pageSetup scale="45" orientation="portrait" r:id="rId1"/>
  <headerFooter>
    <oddFooter>&amp;LOffice of Human Resources&amp;CPage &amp;P&amp;RRevised 10/25/16, KT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0</xdr:rowOff>
                  </from>
                  <to>
                    <xdr:col>4</xdr:col>
                    <xdr:colOff>695325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781050</xdr:colOff>
                    <xdr:row>24</xdr:row>
                    <xdr:rowOff>190500</xdr:rowOff>
                  </from>
                  <to>
                    <xdr:col>4</xdr:col>
                    <xdr:colOff>1247775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50353044-E5B3-41BF-9BC2-0EA1C3EB0945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Kurstin  Terry</dc:creator>
  <cp:lastModifiedBy>Kurstin  Terry</cp:lastModifiedBy>
  <cp:lastPrinted>2016-11-28T14:54:16Z</cp:lastPrinted>
  <dcterms:created xsi:type="dcterms:W3CDTF">2016-10-18T14:26:15Z</dcterms:created>
  <dcterms:modified xsi:type="dcterms:W3CDTF">2016-11-28T14:55:37Z</dcterms:modified>
</cp:coreProperties>
</file>